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40" windowHeight="779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Sheet1!$A$3:$H$17</definedName>
    <definedName name="_xlnm.Print_Titles" localSheetId="1">Sheet1!$2:$3</definedName>
    <definedName name="_xlnm._FilterDatabase" localSheetId="0" hidden="1">'Sheet1 (2)'!$A$3:$E$17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<sst xmlns="http://schemas.openxmlformats.org/spreadsheetml/2006/main" count="45">
  <si>
    <t>附件1：</t>
  </si>
  <si>
    <t>2021年崇明区基层残疾人工作者公开招聘简章</t>
  </si>
  <si>
    <t>岗位名称</t>
  </si>
  <si>
    <t>岗位简介</t>
  </si>
  <si>
    <t>所属乡镇</t>
  </si>
  <si>
    <t xml:space="preserve">用人单位               </t>
  </si>
  <si>
    <t>招聘人数</t>
  </si>
  <si>
    <t>基层残疾人
工作者</t>
  </si>
  <si>
    <t>了解掌握辖区内残疾人基本情况，维护残疾人合法权益，宣传残疾人事业和相关惠残政策，配合相关部门做好残疾人工作。</t>
  </si>
  <si>
    <t>新村乡</t>
  </si>
  <si>
    <t>绿华镇</t>
  </si>
  <si>
    <t>三星镇</t>
  </si>
  <si>
    <t>庙  镇</t>
  </si>
  <si>
    <t>城桥镇</t>
  </si>
  <si>
    <t>建设镇</t>
  </si>
  <si>
    <t>竖新镇</t>
  </si>
  <si>
    <t>堡  镇</t>
  </si>
  <si>
    <t>港沿镇</t>
  </si>
  <si>
    <t>向化镇</t>
  </si>
  <si>
    <t>中兴镇</t>
  </si>
  <si>
    <t>陈家镇</t>
  </si>
  <si>
    <t>新海镇</t>
  </si>
  <si>
    <t>东平镇</t>
  </si>
  <si>
    <t>合计</t>
  </si>
  <si>
    <t>附件</t>
  </si>
  <si>
    <t>崇明区2021年基层残疾人工作者公开招聘简章</t>
  </si>
  <si>
    <t>序号</t>
  </si>
  <si>
    <t>乡镇</t>
  </si>
  <si>
    <t>政策咨询
电话</t>
  </si>
  <si>
    <t>报名地址</t>
  </si>
  <si>
    <t>新村乡社区事务受理服务中心（新村乡新中村新跃287号）</t>
  </si>
  <si>
    <t>绿华镇嘉华路8号</t>
  </si>
  <si>
    <t>三星镇社区事务受理服务中心（崇明区宏海公路4291号）</t>
  </si>
  <si>
    <t>合作公路70号</t>
  </si>
  <si>
    <t xml:space="preserve">城桥镇寒山寺路164号  17号窗口  </t>
  </si>
  <si>
    <t>建设镇镇中路235号</t>
  </si>
  <si>
    <t>59480069 59491006</t>
  </si>
  <si>
    <t>团城公路1831号</t>
  </si>
  <si>
    <t>堡镇残疾人综合服务中心（堡镇北路260号）、堡镇社区事务受理服务中心（化工路17号 )</t>
  </si>
  <si>
    <t>港沿公路1198号一1</t>
  </si>
  <si>
    <t>向化镇向化大街149号</t>
  </si>
  <si>
    <t>中兴镇兴工57号</t>
  </si>
  <si>
    <t>崇明陈家镇北陈公路1427号（镇残联）</t>
  </si>
  <si>
    <t>新海镇社区事务受理服务中心（新海镇海展路80号）</t>
  </si>
  <si>
    <t>长江农场东冉路783号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</si>
</sst>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宋体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indexed="6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2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indexed="62"/>
      <name val="宋体"/>
      <charset val="134"/>
      <scheme val="minor"/>
    </font>
    <font>
      <b/>
      <sz val="18"/>
      <color indexed="6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19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3" borderId="6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 wrapText="1"/>
    </xf>
    <xf numFmtId="177" fontId="8" fillId="0" borderId="0" xfId="0" applyNumberFormat="1" applyFont="1" applyAlignment="1">
      <alignment horizontal="left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justify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B1"/>
    </sheetView>
  </sheetViews>
  <sheetFormatPr defaultColWidth="9" defaultRowHeight="14" outlineLevelCol="4"/>
  <cols>
    <col min="1" max="1" width="16.2727272727273" style="1" customWidth="1"/>
    <col min="2" max="2" width="26.0909090909091" style="1" customWidth="1"/>
    <col min="3" max="3" width="24.0909090909091" style="1" customWidth="1"/>
    <col min="4" max="4" width="36.0909090909091" style="1" customWidth="1"/>
    <col min="5" max="5" width="19.8181818181818" style="2" customWidth="1"/>
    <col min="6" max="16381" width="9" style="1"/>
  </cols>
  <sheetData>
    <row r="1" ht="23" customHeight="1" spans="1:3">
      <c r="A1" s="18" t="s">
        <v>0</v>
      </c>
      <c r="B1" s="18"/>
      <c r="C1" s="3"/>
    </row>
    <row r="2" ht="51" customHeight="1" spans="1:5">
      <c r="A2" s="4" t="s">
        <v>1</v>
      </c>
      <c r="B2" s="4"/>
      <c r="C2" s="4"/>
      <c r="D2" s="4"/>
      <c r="E2" s="4"/>
    </row>
    <row r="3" ht="39" customHeight="1" spans="1:5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</row>
    <row r="4" ht="27" customHeight="1" spans="1:5">
      <c r="A4" s="21" t="s">
        <v>7</v>
      </c>
      <c r="B4" s="22" t="s">
        <v>8</v>
      </c>
      <c r="C4" s="23" t="s">
        <v>9</v>
      </c>
      <c r="D4" s="23" t="str">
        <f>(C4)&amp;"残疾人联合会"</f>
        <v>新村乡残疾人联合会</v>
      </c>
      <c r="E4" s="24">
        <v>2</v>
      </c>
    </row>
    <row r="5" ht="27" customHeight="1" spans="1:5">
      <c r="A5" s="21"/>
      <c r="B5" s="22"/>
      <c r="C5" s="23" t="s">
        <v>10</v>
      </c>
      <c r="D5" s="23" t="str">
        <f t="shared" ref="D5:D17" si="0">(C5)&amp;"残疾人联合会"</f>
        <v>绿华镇残疾人联合会</v>
      </c>
      <c r="E5" s="25">
        <v>2</v>
      </c>
    </row>
    <row r="6" ht="27" customHeight="1" spans="1:5">
      <c r="A6" s="21"/>
      <c r="B6" s="22"/>
      <c r="C6" s="23" t="s">
        <v>11</v>
      </c>
      <c r="D6" s="23" t="str">
        <f t="shared" si="0"/>
        <v>三星镇残疾人联合会</v>
      </c>
      <c r="E6" s="25">
        <v>8</v>
      </c>
    </row>
    <row r="7" ht="27" customHeight="1" spans="1:5">
      <c r="A7" s="21"/>
      <c r="B7" s="22"/>
      <c r="C7" s="23" t="s">
        <v>12</v>
      </c>
      <c r="D7" s="23" t="str">
        <f t="shared" si="0"/>
        <v>庙  镇残疾人联合会</v>
      </c>
      <c r="E7" s="25">
        <v>7</v>
      </c>
    </row>
    <row r="8" ht="27" customHeight="1" spans="1:5">
      <c r="A8" s="21"/>
      <c r="B8" s="22"/>
      <c r="C8" s="23" t="s">
        <v>13</v>
      </c>
      <c r="D8" s="23" t="str">
        <f t="shared" si="0"/>
        <v>城桥镇残疾人联合会</v>
      </c>
      <c r="E8" s="25">
        <v>13</v>
      </c>
    </row>
    <row r="9" ht="27" customHeight="1" spans="1:5">
      <c r="A9" s="21"/>
      <c r="B9" s="22"/>
      <c r="C9" s="26" t="s">
        <v>14</v>
      </c>
      <c r="D9" s="23" t="str">
        <f t="shared" si="0"/>
        <v>建设镇残疾人联合会</v>
      </c>
      <c r="E9" s="27">
        <v>5</v>
      </c>
    </row>
    <row r="10" ht="27" customHeight="1" spans="1:5">
      <c r="A10" s="21"/>
      <c r="B10" s="22"/>
      <c r="C10" s="26" t="s">
        <v>15</v>
      </c>
      <c r="D10" s="23" t="str">
        <f t="shared" si="0"/>
        <v>竖新镇残疾人联合会</v>
      </c>
      <c r="E10" s="27">
        <v>7</v>
      </c>
    </row>
    <row r="11" ht="27" customHeight="1" spans="1:5">
      <c r="A11" s="21"/>
      <c r="B11" s="22"/>
      <c r="C11" s="23" t="s">
        <v>16</v>
      </c>
      <c r="D11" s="23" t="str">
        <f t="shared" si="0"/>
        <v>堡  镇残疾人联合会</v>
      </c>
      <c r="E11" s="25">
        <v>3</v>
      </c>
    </row>
    <row r="12" ht="27" customHeight="1" spans="1:5">
      <c r="A12" s="21"/>
      <c r="B12" s="22"/>
      <c r="C12" s="23" t="s">
        <v>17</v>
      </c>
      <c r="D12" s="23" t="str">
        <f t="shared" si="0"/>
        <v>港沿镇残疾人联合会</v>
      </c>
      <c r="E12" s="25">
        <v>5</v>
      </c>
    </row>
    <row r="13" ht="27" customHeight="1" spans="1:5">
      <c r="A13" s="21"/>
      <c r="B13" s="22"/>
      <c r="C13" s="23" t="s">
        <v>18</v>
      </c>
      <c r="D13" s="23" t="str">
        <f t="shared" si="0"/>
        <v>向化镇残疾人联合会</v>
      </c>
      <c r="E13" s="25">
        <v>7</v>
      </c>
    </row>
    <row r="14" ht="27" customHeight="1" spans="1:5">
      <c r="A14" s="21"/>
      <c r="B14" s="22"/>
      <c r="C14" s="23" t="s">
        <v>19</v>
      </c>
      <c r="D14" s="23" t="str">
        <f t="shared" si="0"/>
        <v>中兴镇残疾人联合会</v>
      </c>
      <c r="E14" s="25">
        <v>7</v>
      </c>
    </row>
    <row r="15" ht="27" customHeight="1" spans="1:5">
      <c r="A15" s="21"/>
      <c r="B15" s="22"/>
      <c r="C15" s="23" t="s">
        <v>20</v>
      </c>
      <c r="D15" s="23" t="str">
        <f t="shared" si="0"/>
        <v>陈家镇残疾人联合会</v>
      </c>
      <c r="E15" s="25">
        <v>2</v>
      </c>
    </row>
    <row r="16" ht="27" customHeight="1" spans="1:5">
      <c r="A16" s="21"/>
      <c r="B16" s="22"/>
      <c r="C16" s="23" t="s">
        <v>21</v>
      </c>
      <c r="D16" s="23" t="str">
        <f t="shared" si="0"/>
        <v>新海镇残疾人联合会</v>
      </c>
      <c r="E16" s="25">
        <v>3</v>
      </c>
    </row>
    <row r="17" ht="28" customHeight="1" spans="1:5">
      <c r="A17" s="21"/>
      <c r="B17" s="22"/>
      <c r="C17" s="23" t="s">
        <v>22</v>
      </c>
      <c r="D17" s="23" t="str">
        <f t="shared" si="0"/>
        <v>东平镇残疾人联合会</v>
      </c>
      <c r="E17" s="25">
        <v>3</v>
      </c>
    </row>
    <row r="18" ht="28" customHeight="1" spans="1:5">
      <c r="A18" s="28" t="s">
        <v>23</v>
      </c>
      <c r="B18" s="28"/>
      <c r="C18" s="28"/>
      <c r="D18" s="28"/>
      <c r="E18" s="29">
        <f>SUM(E4:E17)</f>
        <v>74</v>
      </c>
    </row>
  </sheetData>
  <mergeCells count="5">
    <mergeCell ref="A1:B1"/>
    <mergeCell ref="A2:E2"/>
    <mergeCell ref="A18:D18"/>
    <mergeCell ref="A4:A17"/>
    <mergeCell ref="B4:B17"/>
  </mergeCells>
  <printOptions horizontalCentered="1"/>
  <pageMargins left="0.393055555555556" right="0.393055555555556" top="0.590277777777778" bottom="0.393055555555556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4" sqref="J4"/>
    </sheetView>
  </sheetViews>
  <sheetFormatPr defaultColWidth="9" defaultRowHeight="14" outlineLevelCol="7"/>
  <cols>
    <col min="1" max="1" width="3.62727272727273" style="1" customWidth="1"/>
    <col min="2" max="2" width="6.5" style="1" customWidth="1"/>
    <col min="3" max="3" width="9.72727272727273" style="1" customWidth="1"/>
    <col min="4" max="4" width="10.2545454545455" style="1" customWidth="1"/>
    <col min="5" max="5" width="21.4545454545455" style="1" customWidth="1"/>
    <col min="6" max="6" width="4.45454545454545" style="2" customWidth="1"/>
    <col min="7" max="7" width="9.12727272727273" style="1" customWidth="1"/>
    <col min="8" max="8" width="18.0909090909091" style="1" customWidth="1"/>
    <col min="9" max="16384" width="9" style="1"/>
  </cols>
  <sheetData>
    <row r="1" ht="23" customHeight="1" spans="1:2">
      <c r="A1" s="3" t="s">
        <v>24</v>
      </c>
      <c r="B1" s="3"/>
    </row>
    <row r="2" ht="51" customHeight="1" spans="1:8">
      <c r="A2" s="4" t="s">
        <v>25</v>
      </c>
      <c r="B2" s="4"/>
      <c r="C2" s="4"/>
      <c r="D2" s="4"/>
      <c r="E2" s="4"/>
      <c r="F2" s="4"/>
      <c r="G2" s="4"/>
      <c r="H2" s="4"/>
    </row>
    <row r="3" ht="71" customHeight="1" spans="1:8">
      <c r="A3" s="5" t="s">
        <v>26</v>
      </c>
      <c r="B3" s="6" t="s">
        <v>27</v>
      </c>
      <c r="C3" s="6" t="s">
        <v>5</v>
      </c>
      <c r="D3" s="6" t="s">
        <v>2</v>
      </c>
      <c r="E3" s="6" t="s">
        <v>3</v>
      </c>
      <c r="F3" s="7" t="s">
        <v>6</v>
      </c>
      <c r="G3" s="6" t="s">
        <v>28</v>
      </c>
      <c r="H3" s="8" t="s">
        <v>29</v>
      </c>
    </row>
    <row r="4" ht="65" spans="1:8">
      <c r="A4" s="9">
        <v>1</v>
      </c>
      <c r="B4" s="10" t="s">
        <v>9</v>
      </c>
      <c r="C4" s="10" t="str">
        <f>(B4)&amp;"残联"</f>
        <v>新村乡残联</v>
      </c>
      <c r="D4" s="11" t="s">
        <v>7</v>
      </c>
      <c r="E4" s="12" t="s">
        <v>8</v>
      </c>
      <c r="F4" s="13"/>
      <c r="G4" s="9">
        <v>59650804</v>
      </c>
      <c r="H4" s="10" t="s">
        <v>30</v>
      </c>
    </row>
    <row r="5" ht="90" customHeight="1" spans="1:8">
      <c r="A5" s="9">
        <v>2</v>
      </c>
      <c r="B5" s="10" t="s">
        <v>10</v>
      </c>
      <c r="C5" s="10" t="str">
        <f t="shared" ref="C5:C17" si="0">(B5)&amp;"残联"</f>
        <v>绿华镇残联</v>
      </c>
      <c r="D5" s="11" t="s">
        <v>7</v>
      </c>
      <c r="E5" s="12" t="s">
        <v>8</v>
      </c>
      <c r="F5" s="9"/>
      <c r="G5" s="9">
        <v>59351223</v>
      </c>
      <c r="H5" s="10" t="s">
        <v>31</v>
      </c>
    </row>
    <row r="6" ht="90" customHeight="1" spans="1:8">
      <c r="A6" s="9">
        <v>3</v>
      </c>
      <c r="B6" s="10" t="s">
        <v>11</v>
      </c>
      <c r="C6" s="10" t="str">
        <f t="shared" si="0"/>
        <v>三星镇残联</v>
      </c>
      <c r="D6" s="11" t="s">
        <v>7</v>
      </c>
      <c r="E6" s="12" t="s">
        <v>8</v>
      </c>
      <c r="F6" s="9"/>
      <c r="G6" s="9">
        <v>59600005</v>
      </c>
      <c r="H6" s="10" t="s">
        <v>32</v>
      </c>
    </row>
    <row r="7" ht="90" customHeight="1" spans="1:8">
      <c r="A7" s="9">
        <v>4</v>
      </c>
      <c r="B7" s="10" t="s">
        <v>12</v>
      </c>
      <c r="C7" s="10" t="str">
        <f t="shared" si="0"/>
        <v>庙  镇残联</v>
      </c>
      <c r="D7" s="11" t="s">
        <v>7</v>
      </c>
      <c r="E7" s="12" t="s">
        <v>8</v>
      </c>
      <c r="F7" s="9"/>
      <c r="G7" s="9">
        <v>39605026</v>
      </c>
      <c r="H7" s="10" t="s">
        <v>33</v>
      </c>
    </row>
    <row r="8" ht="90" customHeight="1" spans="1:8">
      <c r="A8" s="9">
        <v>5</v>
      </c>
      <c r="B8" s="10" t="s">
        <v>13</v>
      </c>
      <c r="C8" s="10" t="str">
        <f t="shared" si="0"/>
        <v>城桥镇残联</v>
      </c>
      <c r="D8" s="11" t="s">
        <v>7</v>
      </c>
      <c r="E8" s="12" t="s">
        <v>8</v>
      </c>
      <c r="F8" s="9"/>
      <c r="G8" s="9">
        <v>59610597</v>
      </c>
      <c r="H8" s="10" t="s">
        <v>34</v>
      </c>
    </row>
    <row r="9" ht="90" customHeight="1" spans="1:8">
      <c r="A9" s="14">
        <v>6</v>
      </c>
      <c r="B9" s="15" t="s">
        <v>14</v>
      </c>
      <c r="C9" s="10" t="str">
        <f t="shared" si="0"/>
        <v>建设镇残联</v>
      </c>
      <c r="D9" s="11" t="s">
        <v>7</v>
      </c>
      <c r="E9" s="12" t="s">
        <v>8</v>
      </c>
      <c r="F9" s="14"/>
      <c r="G9" s="9">
        <v>59330584</v>
      </c>
      <c r="H9" s="10" t="s">
        <v>35</v>
      </c>
    </row>
    <row r="10" ht="90" customHeight="1" spans="1:8">
      <c r="A10" s="14">
        <v>7</v>
      </c>
      <c r="B10" s="15" t="s">
        <v>15</v>
      </c>
      <c r="C10" s="10" t="str">
        <f t="shared" si="0"/>
        <v>竖新镇残联</v>
      </c>
      <c r="D10" s="11" t="s">
        <v>7</v>
      </c>
      <c r="E10" s="12" t="s">
        <v>8</v>
      </c>
      <c r="F10" s="14"/>
      <c r="G10" s="9" t="s">
        <v>36</v>
      </c>
      <c r="H10" s="10" t="s">
        <v>37</v>
      </c>
    </row>
    <row r="11" ht="90" customHeight="1" spans="1:8">
      <c r="A11" s="9">
        <v>8</v>
      </c>
      <c r="B11" s="10" t="s">
        <v>16</v>
      </c>
      <c r="C11" s="10" t="str">
        <f t="shared" si="0"/>
        <v>堡  镇残联</v>
      </c>
      <c r="D11" s="11" t="s">
        <v>7</v>
      </c>
      <c r="E11" s="12" t="s">
        <v>8</v>
      </c>
      <c r="F11" s="9"/>
      <c r="G11" s="9">
        <v>59411948</v>
      </c>
      <c r="H11" s="10" t="s">
        <v>38</v>
      </c>
    </row>
    <row r="12" ht="90" customHeight="1" spans="1:8">
      <c r="A12" s="9">
        <v>9</v>
      </c>
      <c r="B12" s="10" t="s">
        <v>17</v>
      </c>
      <c r="C12" s="10" t="str">
        <f t="shared" si="0"/>
        <v>港沿镇残联</v>
      </c>
      <c r="D12" s="11" t="s">
        <v>7</v>
      </c>
      <c r="E12" s="12" t="s">
        <v>8</v>
      </c>
      <c r="F12" s="9"/>
      <c r="G12" s="9">
        <v>69410969</v>
      </c>
      <c r="H12" s="10" t="s">
        <v>39</v>
      </c>
    </row>
    <row r="13" ht="90" customHeight="1" spans="1:8">
      <c r="A13" s="9">
        <v>10</v>
      </c>
      <c r="B13" s="10" t="s">
        <v>18</v>
      </c>
      <c r="C13" s="10" t="str">
        <f t="shared" si="0"/>
        <v>向化镇残联</v>
      </c>
      <c r="D13" s="11" t="s">
        <v>7</v>
      </c>
      <c r="E13" s="12" t="s">
        <v>8</v>
      </c>
      <c r="F13" s="9"/>
      <c r="G13" s="9">
        <v>59442186</v>
      </c>
      <c r="H13" s="10" t="s">
        <v>40</v>
      </c>
    </row>
    <row r="14" ht="90" customHeight="1" spans="1:8">
      <c r="A14" s="9">
        <v>11</v>
      </c>
      <c r="B14" s="10" t="s">
        <v>19</v>
      </c>
      <c r="C14" s="10" t="str">
        <f t="shared" si="0"/>
        <v>中兴镇残联</v>
      </c>
      <c r="D14" s="11" t="s">
        <v>7</v>
      </c>
      <c r="E14" s="12" t="s">
        <v>8</v>
      </c>
      <c r="F14" s="9"/>
      <c r="G14" s="9">
        <v>69443040</v>
      </c>
      <c r="H14" s="10" t="s">
        <v>41</v>
      </c>
    </row>
    <row r="15" ht="90" customHeight="1" spans="1:8">
      <c r="A15" s="9">
        <v>12</v>
      </c>
      <c r="B15" s="10" t="s">
        <v>20</v>
      </c>
      <c r="C15" s="10" t="str">
        <f t="shared" si="0"/>
        <v>陈家镇残联</v>
      </c>
      <c r="D15" s="11" t="s">
        <v>7</v>
      </c>
      <c r="E15" s="12" t="s">
        <v>8</v>
      </c>
      <c r="F15" s="9"/>
      <c r="G15" s="16">
        <v>59406300</v>
      </c>
      <c r="H15" s="17" t="s">
        <v>42</v>
      </c>
    </row>
    <row r="16" ht="90" customHeight="1" spans="1:8">
      <c r="A16" s="9">
        <v>13</v>
      </c>
      <c r="B16" s="10" t="s">
        <v>21</v>
      </c>
      <c r="C16" s="10" t="str">
        <f t="shared" si="0"/>
        <v>新海镇残联</v>
      </c>
      <c r="D16" s="11" t="s">
        <v>7</v>
      </c>
      <c r="E16" s="12" t="s">
        <v>8</v>
      </c>
      <c r="F16" s="9"/>
      <c r="G16" s="9">
        <v>59655218</v>
      </c>
      <c r="H16" s="10" t="s">
        <v>43</v>
      </c>
    </row>
    <row r="17" ht="90" customHeight="1" spans="1:8">
      <c r="A17" s="9">
        <v>14</v>
      </c>
      <c r="B17" s="10" t="s">
        <v>22</v>
      </c>
      <c r="C17" s="10" t="str">
        <f t="shared" si="0"/>
        <v>东平镇残联</v>
      </c>
      <c r="D17" s="11" t="s">
        <v>7</v>
      </c>
      <c r="E17" s="12" t="s">
        <v>8</v>
      </c>
      <c r="F17" s="9"/>
      <c r="G17" s="9">
        <v>59666777</v>
      </c>
      <c r="H17" s="10" t="s">
        <v>44</v>
      </c>
    </row>
  </sheetData>
  <mergeCells count="2">
    <mergeCell ref="A1:B1"/>
    <mergeCell ref="A2:H2"/>
  </mergeCells>
  <printOptions horizontalCentered="1"/>
  <pageMargins left="0.0388888888888889" right="0.0388888888888889" top="0.0388888888888889" bottom="0.0388888888888889" header="0.314583333333333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2021-05-08T07:28:00Z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